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DF04Gotland/Delade dokument/Kansli/Ekonomi/Ekonomiuppdrag/Badmintonförbundet/2022-23/"/>
    </mc:Choice>
  </mc:AlternateContent>
  <xr:revisionPtr revIDLastSave="249" documentId="8_{BAD35EE6-9493-4FCA-8843-492BD8293026}" xr6:coauthVersionLast="47" xr6:coauthVersionMax="47" xr10:uidLastSave="{BB2A8000-B4E8-4148-B961-FF9434364578}"/>
  <bookViews>
    <workbookView xWindow="-120" yWindow="-120" windowWidth="25440" windowHeight="15390" activeTab="1" xr2:uid="{00000000-000D-0000-FFFF-FFFF00000000}"/>
  </bookViews>
  <sheets>
    <sheet name="RR" sheetId="3" r:id="rId1"/>
    <sheet name="B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D18" i="3"/>
  <c r="D10" i="3"/>
  <c r="D21" i="3" s="1"/>
  <c r="D27" i="3" s="1"/>
  <c r="E36" i="2" l="1"/>
  <c r="E25" i="2"/>
  <c r="E38" i="2" s="1"/>
  <c r="E13" i="2"/>
  <c r="E15" i="2" s="1"/>
  <c r="B18" i="3" l="1"/>
  <c r="H13" i="2" l="1"/>
  <c r="H15" i="2" s="1"/>
  <c r="H36" i="2"/>
  <c r="H25" i="2"/>
  <c r="H38" i="2" l="1"/>
  <c r="B25" i="3"/>
  <c r="B10" i="3"/>
  <c r="B21" i="3" l="1"/>
  <c r="B27" i="3" s="1"/>
</calcChain>
</file>

<file path=xl/sharedStrings.xml><?xml version="1.0" encoding="utf-8"?>
<sst xmlns="http://schemas.openxmlformats.org/spreadsheetml/2006/main" count="55" uniqueCount="54">
  <si>
    <t>RESULTATRÄKNING</t>
  </si>
  <si>
    <t>Summa intäkter</t>
  </si>
  <si>
    <t>Verksamhetskostnader</t>
  </si>
  <si>
    <t>Personalkostnader</t>
  </si>
  <si>
    <t>Summa kostnader</t>
  </si>
  <si>
    <t>Verksamhetens resultat</t>
  </si>
  <si>
    <t>Finansiella intäkter</t>
  </si>
  <si>
    <t>Finansiella kostnader</t>
  </si>
  <si>
    <t>Årets resultat</t>
  </si>
  <si>
    <t>Förbundsintäkter</t>
  </si>
  <si>
    <t>Nettoomsättning</t>
  </si>
  <si>
    <t>Övriga förbundsintäkter</t>
  </si>
  <si>
    <t>Förbundskostnader</t>
  </si>
  <si>
    <t>Övriga förbundskostnader</t>
  </si>
  <si>
    <t>Tillgångar</t>
  </si>
  <si>
    <t>Omsättningstillgångar</t>
  </si>
  <si>
    <t>Övriga fordringar</t>
  </si>
  <si>
    <t>Kassa och bank</t>
  </si>
  <si>
    <t>S:a Omsättningstillgångar</t>
  </si>
  <si>
    <t>S:a Tillgångar</t>
  </si>
  <si>
    <t>Eget kapital &amp; Skulder</t>
  </si>
  <si>
    <t>Eget kapital</t>
  </si>
  <si>
    <t>Balanserat kapital</t>
  </si>
  <si>
    <t>S:a Eget kapital</t>
  </si>
  <si>
    <t>Skulder</t>
  </si>
  <si>
    <t>Kortfr skulder</t>
  </si>
  <si>
    <t>Leverantörsskulder</t>
  </si>
  <si>
    <t>Övriga skulder</t>
  </si>
  <si>
    <t>S:a Kortfr skulder</t>
  </si>
  <si>
    <t>S:a Eget kapital &amp; Skulder</t>
  </si>
  <si>
    <t>Anläggningstillgångar</t>
  </si>
  <si>
    <t>Avsättningar</t>
  </si>
  <si>
    <t>Avskrivningar</t>
  </si>
  <si>
    <t>Bidrag</t>
  </si>
  <si>
    <t>2021/22</t>
  </si>
  <si>
    <t>Balansräkning per 30/6 2023</t>
  </si>
  <si>
    <t>IB - 1/7 2022</t>
  </si>
  <si>
    <t>UB - 30/6 2023</t>
  </si>
  <si>
    <t>Ordförande</t>
  </si>
  <si>
    <t>Ledamot</t>
  </si>
  <si>
    <t>Sekreterare</t>
  </si>
  <si>
    <t>Revisor</t>
  </si>
  <si>
    <t>Styrelsen i Gotlands Badmintonförbund</t>
  </si>
  <si>
    <t>Visby den 20 november 2023</t>
  </si>
  <si>
    <t>Min revisionsberättelse har lämnats den  23/11 2023</t>
  </si>
  <si>
    <t>Aron Larsson</t>
  </si>
  <si>
    <t>Emelie Hansson</t>
  </si>
  <si>
    <t>Kassör</t>
  </si>
  <si>
    <t>Torsten Häglund</t>
  </si>
  <si>
    <t>Mattias Englund</t>
  </si>
  <si>
    <t>Vice ordförande</t>
  </si>
  <si>
    <t>Erik Olsson</t>
  </si>
  <si>
    <t>XXXX XXXXXX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</si>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</sst>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0" borderId="1" xfId="0" applyNumberFormat="1" applyBorder="1"/>
    <xf numFmtId="3" fontId="6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4" fillId="0" borderId="0" xfId="0" applyFont="1"/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49" fontId="11" fillId="0" borderId="0" xfId="0" applyNumberFormat="1" applyFont="1" applyAlignment="1">
      <alignment horizontal="right"/>
    </xf>
    <xf numFmtId="0" fontId="2" fillId="0" borderId="0" xfId="0" applyFont="1"/>
    <xf numFmtId="0" fontId="12" fillId="0" borderId="0" xfId="0" applyFont="1"/>
    <xf numFmtId="49" fontId="0" fillId="0" borderId="0" xfId="0" applyNumberFormat="1" applyAlignment="1">
      <alignment horizontal="center"/>
    </xf>
    <xf numFmtId="3" fontId="12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workbookViewId="0">
      <selection activeCell="B19" sqref="B19"/>
    </sheetView>
  </sheetViews>
  <sheetFormatPr defaultRowHeight="12.75" x14ac:dyDescent="0.2"/>
  <cols>
    <col min="1" max="1" width="38.42578125" bestFit="1" customWidth="1"/>
    <col min="2" max="2" width="12.42578125" bestFit="1" customWidth="1"/>
    <col min="4" max="4" width="12.42578125" bestFit="1" customWidth="1"/>
  </cols>
  <sheetData>
    <row r="2" spans="1:6" ht="26.25" x14ac:dyDescent="0.4">
      <c r="A2" s="2" t="s">
        <v>0</v>
      </c>
      <c r="B2" s="20" t="s">
        <v>53</v>
      </c>
      <c r="C2" s="20"/>
      <c r="D2" s="20" t="s">
        <v>34</v>
      </c>
    </row>
    <row r="4" spans="1:6" ht="18.75" x14ac:dyDescent="0.3">
      <c r="A4" s="3" t="s">
        <v>9</v>
      </c>
    </row>
    <row r="5" spans="1:6" ht="18.75" x14ac:dyDescent="0.3">
      <c r="A5" s="3"/>
    </row>
    <row r="6" spans="1:6" x14ac:dyDescent="0.2">
      <c r="A6" t="s">
        <v>10</v>
      </c>
      <c r="B6" s="1">
        <v>9870</v>
      </c>
      <c r="C6" s="1"/>
      <c r="D6" s="1">
        <v>8900</v>
      </c>
    </row>
    <row r="7" spans="1:6" x14ac:dyDescent="0.2">
      <c r="A7" s="11" t="s">
        <v>33</v>
      </c>
      <c r="B7" s="1">
        <v>7466</v>
      </c>
      <c r="D7" s="1">
        <v>6923</v>
      </c>
    </row>
    <row r="8" spans="1:6" x14ac:dyDescent="0.2">
      <c r="A8" t="s">
        <v>11</v>
      </c>
      <c r="B8" s="5">
        <v>0</v>
      </c>
      <c r="C8" s="5"/>
      <c r="D8" s="5">
        <v>0</v>
      </c>
    </row>
    <row r="9" spans="1:6" x14ac:dyDescent="0.2">
      <c r="B9" s="1"/>
      <c r="C9" s="1"/>
      <c r="D9" s="1"/>
    </row>
    <row r="10" spans="1:6" ht="18.75" x14ac:dyDescent="0.3">
      <c r="A10" s="3" t="s">
        <v>1</v>
      </c>
      <c r="B10" s="6">
        <f>SUM(B6:B8)</f>
        <v>17336</v>
      </c>
      <c r="C10" s="7"/>
      <c r="D10" s="6">
        <f>SUM(D6:D8)</f>
        <v>15823</v>
      </c>
      <c r="F10" s="1"/>
    </row>
    <row r="11" spans="1:6" ht="18.75" x14ac:dyDescent="0.3">
      <c r="A11" s="3"/>
      <c r="B11" s="6"/>
      <c r="C11" s="7"/>
      <c r="D11" s="6"/>
    </row>
    <row r="12" spans="1:6" ht="18.75" x14ac:dyDescent="0.3">
      <c r="A12" s="3" t="s">
        <v>12</v>
      </c>
      <c r="B12" s="1"/>
      <c r="C12" s="1"/>
      <c r="D12" s="1"/>
    </row>
    <row r="13" spans="1:6" ht="18.75" x14ac:dyDescent="0.3">
      <c r="A13" s="4"/>
      <c r="B13" s="1"/>
      <c r="C13" s="1"/>
      <c r="D13" s="1"/>
    </row>
    <row r="14" spans="1:6" x14ac:dyDescent="0.2">
      <c r="A14" t="s">
        <v>2</v>
      </c>
      <c r="B14" s="1">
        <v>11906</v>
      </c>
      <c r="C14" s="1"/>
      <c r="D14" s="1">
        <v>12310</v>
      </c>
    </row>
    <row r="15" spans="1:6" x14ac:dyDescent="0.2">
      <c r="A15" t="s">
        <v>13</v>
      </c>
      <c r="B15" s="1">
        <v>4300</v>
      </c>
      <c r="C15" s="1"/>
      <c r="D15" s="1">
        <v>4488.75</v>
      </c>
    </row>
    <row r="16" spans="1:6" x14ac:dyDescent="0.2">
      <c r="A16" t="s">
        <v>3</v>
      </c>
      <c r="B16" s="1">
        <v>0</v>
      </c>
      <c r="C16" s="1"/>
      <c r="D16" s="1">
        <v>640</v>
      </c>
      <c r="F16" s="1"/>
    </row>
    <row r="17" spans="1:6" x14ac:dyDescent="0.2">
      <c r="A17" s="11" t="s">
        <v>32</v>
      </c>
      <c r="B17" s="5">
        <v>0</v>
      </c>
      <c r="C17" s="5"/>
      <c r="D17" s="5">
        <v>0</v>
      </c>
      <c r="F17" s="1"/>
    </row>
    <row r="18" spans="1:6" ht="18.75" x14ac:dyDescent="0.3">
      <c r="A18" s="3" t="s">
        <v>4</v>
      </c>
      <c r="B18" s="6">
        <f>SUM(B14:B17)</f>
        <v>16206</v>
      </c>
      <c r="C18" s="7"/>
      <c r="D18" s="6">
        <f>SUM(D14:D17)</f>
        <v>17438.75</v>
      </c>
    </row>
    <row r="19" spans="1:6" ht="15.75" x14ac:dyDescent="0.25">
      <c r="A19" s="8"/>
      <c r="B19" s="1"/>
      <c r="C19" s="1"/>
      <c r="D19" s="1"/>
    </row>
    <row r="20" spans="1:6" ht="15" x14ac:dyDescent="0.25">
      <c r="A20" s="9"/>
      <c r="B20" s="1"/>
      <c r="C20" s="1"/>
      <c r="D20" s="1"/>
    </row>
    <row r="21" spans="1:6" ht="18.75" x14ac:dyDescent="0.3">
      <c r="A21" s="10" t="s">
        <v>5</v>
      </c>
      <c r="B21" s="6">
        <f>B10-B18</f>
        <v>1130</v>
      </c>
      <c r="C21" s="6"/>
      <c r="D21" s="6">
        <f>D10-D18</f>
        <v>-1615.75</v>
      </c>
    </row>
    <row r="22" spans="1:6" ht="15.75" x14ac:dyDescent="0.25">
      <c r="A22" s="8"/>
      <c r="B22" s="1"/>
      <c r="C22" s="1"/>
      <c r="D22" s="1"/>
    </row>
    <row r="23" spans="1:6" x14ac:dyDescent="0.2">
      <c r="A23" t="s">
        <v>6</v>
      </c>
      <c r="B23" s="1">
        <v>0</v>
      </c>
      <c r="C23" s="1"/>
      <c r="D23" s="1">
        <v>0</v>
      </c>
    </row>
    <row r="24" spans="1:6" x14ac:dyDescent="0.2">
      <c r="A24" t="s">
        <v>7</v>
      </c>
      <c r="B24" s="5">
        <v>0</v>
      </c>
      <c r="C24" s="5"/>
      <c r="D24" s="5">
        <v>0</v>
      </c>
    </row>
    <row r="25" spans="1:6" x14ac:dyDescent="0.2">
      <c r="B25" s="1">
        <f>SUM(B23:B24)</f>
        <v>0</v>
      </c>
      <c r="C25" s="1"/>
      <c r="D25" s="1">
        <f>SUM(D23:D24)</f>
        <v>0</v>
      </c>
    </row>
    <row r="26" spans="1:6" x14ac:dyDescent="0.2">
      <c r="B26" s="1"/>
      <c r="C26" s="1"/>
      <c r="D26" s="1"/>
    </row>
    <row r="27" spans="1:6" ht="18.75" x14ac:dyDescent="0.3">
      <c r="A27" s="10" t="s">
        <v>8</v>
      </c>
      <c r="B27" s="6">
        <f>SUM(B21+B25)</f>
        <v>1130</v>
      </c>
      <c r="C27" s="6"/>
      <c r="D27" s="6">
        <f>SUM(D21+D25)</f>
        <v>-1615.75</v>
      </c>
    </row>
    <row r="28" spans="1:6" ht="18.75" x14ac:dyDescent="0.3">
      <c r="A28" s="3"/>
      <c r="B28" s="6"/>
      <c r="C28" s="6"/>
      <c r="D28" s="6"/>
    </row>
  </sheetData>
  <phoneticPr fontId="1" type="noConversion"/>
  <pageMargins left="0.47244094488188981" right="0.19685039370078741" top="0.98425196850393704" bottom="0.98425196850393704" header="0.51181102362204722" footer="0.51181102362204722"/>
  <pageSetup paperSize="9" orientation="portrait" r:id="rId1"/>
  <headerFooter alignWithMargins="0">
    <oddHeader>&amp;LGotlands Badmintonförbund
834001 - 0779&amp;CFörenklat Årsbokslut
2022/23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7"/>
  <sheetViews>
    <sheetView tabSelected="1" workbookViewId="0">
      <selection activeCell="G49" sqref="G49"/>
    </sheetView>
  </sheetViews>
  <sheetFormatPr defaultRowHeight="12.75" x14ac:dyDescent="0.2"/>
  <cols>
    <col min="3" max="4" width="16.28515625" customWidth="1"/>
    <col min="261" max="262" width="16.28515625" customWidth="1"/>
    <col min="517" max="518" width="16.28515625" customWidth="1"/>
    <col min="773" max="774" width="16.28515625" customWidth="1"/>
    <col min="1029" max="1030" width="16.28515625" customWidth="1"/>
    <col min="1285" max="1286" width="16.28515625" customWidth="1"/>
    <col min="1541" max="1542" width="16.28515625" customWidth="1"/>
    <col min="1797" max="1798" width="16.28515625" customWidth="1"/>
    <col min="2053" max="2054" width="16.28515625" customWidth="1"/>
    <col min="2309" max="2310" width="16.28515625" customWidth="1"/>
    <col min="2565" max="2566" width="16.28515625" customWidth="1"/>
    <col min="2821" max="2822" width="16.28515625" customWidth="1"/>
    <col min="3077" max="3078" width="16.28515625" customWidth="1"/>
    <col min="3333" max="3334" width="16.28515625" customWidth="1"/>
    <col min="3589" max="3590" width="16.28515625" customWidth="1"/>
    <col min="3845" max="3846" width="16.28515625" customWidth="1"/>
    <col min="4101" max="4102" width="16.28515625" customWidth="1"/>
    <col min="4357" max="4358" width="16.28515625" customWidth="1"/>
    <col min="4613" max="4614" width="16.28515625" customWidth="1"/>
    <col min="4869" max="4870" width="16.28515625" customWidth="1"/>
    <col min="5125" max="5126" width="16.28515625" customWidth="1"/>
    <col min="5381" max="5382" width="16.28515625" customWidth="1"/>
    <col min="5637" max="5638" width="16.28515625" customWidth="1"/>
    <col min="5893" max="5894" width="16.28515625" customWidth="1"/>
    <col min="6149" max="6150" width="16.28515625" customWidth="1"/>
    <col min="6405" max="6406" width="16.28515625" customWidth="1"/>
    <col min="6661" max="6662" width="16.28515625" customWidth="1"/>
    <col min="6917" max="6918" width="16.28515625" customWidth="1"/>
    <col min="7173" max="7174" width="16.28515625" customWidth="1"/>
    <col min="7429" max="7430" width="16.28515625" customWidth="1"/>
    <col min="7685" max="7686" width="16.28515625" customWidth="1"/>
    <col min="7941" max="7942" width="16.28515625" customWidth="1"/>
    <col min="8197" max="8198" width="16.28515625" customWidth="1"/>
    <col min="8453" max="8454" width="16.28515625" customWidth="1"/>
    <col min="8709" max="8710" width="16.28515625" customWidth="1"/>
    <col min="8965" max="8966" width="16.28515625" customWidth="1"/>
    <col min="9221" max="9222" width="16.28515625" customWidth="1"/>
    <col min="9477" max="9478" width="16.28515625" customWidth="1"/>
    <col min="9733" max="9734" width="16.28515625" customWidth="1"/>
    <col min="9989" max="9990" width="16.28515625" customWidth="1"/>
    <col min="10245" max="10246" width="16.28515625" customWidth="1"/>
    <col min="10501" max="10502" width="16.28515625" customWidth="1"/>
    <col min="10757" max="10758" width="16.28515625" customWidth="1"/>
    <col min="11013" max="11014" width="16.28515625" customWidth="1"/>
    <col min="11269" max="11270" width="16.28515625" customWidth="1"/>
    <col min="11525" max="11526" width="16.28515625" customWidth="1"/>
    <col min="11781" max="11782" width="16.28515625" customWidth="1"/>
    <col min="12037" max="12038" width="16.28515625" customWidth="1"/>
    <col min="12293" max="12294" width="16.28515625" customWidth="1"/>
    <col min="12549" max="12550" width="16.28515625" customWidth="1"/>
    <col min="12805" max="12806" width="16.28515625" customWidth="1"/>
    <col min="13061" max="13062" width="16.28515625" customWidth="1"/>
    <col min="13317" max="13318" width="16.28515625" customWidth="1"/>
    <col min="13573" max="13574" width="16.28515625" customWidth="1"/>
    <col min="13829" max="13830" width="16.28515625" customWidth="1"/>
    <col min="14085" max="14086" width="16.28515625" customWidth="1"/>
    <col min="14341" max="14342" width="16.28515625" customWidth="1"/>
    <col min="14597" max="14598" width="16.28515625" customWidth="1"/>
    <col min="14853" max="14854" width="16.28515625" customWidth="1"/>
    <col min="15109" max="15110" width="16.28515625" customWidth="1"/>
    <col min="15365" max="15366" width="16.28515625" customWidth="1"/>
    <col min="15621" max="15622" width="16.28515625" customWidth="1"/>
    <col min="15877" max="15878" width="16.28515625" customWidth="1"/>
    <col min="16133" max="16134" width="16.28515625" customWidth="1"/>
  </cols>
  <sheetData>
    <row r="2" spans="1:10" ht="18" x14ac:dyDescent="0.25">
      <c r="A2" s="12" t="s">
        <v>35</v>
      </c>
      <c r="H2" s="13"/>
    </row>
    <row r="3" spans="1:10" x14ac:dyDescent="0.2">
      <c r="E3" s="14" t="s">
        <v>36</v>
      </c>
      <c r="F3" s="14"/>
      <c r="G3" s="14"/>
      <c r="H3" s="14" t="s">
        <v>37</v>
      </c>
    </row>
    <row r="4" spans="1:10" ht="15.75" x14ac:dyDescent="0.25">
      <c r="A4" s="15" t="s">
        <v>14</v>
      </c>
    </row>
    <row r="5" spans="1:10" ht="15.75" x14ac:dyDescent="0.25">
      <c r="A5" s="15"/>
    </row>
    <row r="6" spans="1:10" x14ac:dyDescent="0.2">
      <c r="A6" s="16" t="s">
        <v>30</v>
      </c>
      <c r="E6" s="1">
        <v>0</v>
      </c>
      <c r="F6" s="1"/>
      <c r="G6" s="1"/>
      <c r="H6" s="1">
        <v>0</v>
      </c>
    </row>
    <row r="7" spans="1:10" x14ac:dyDescent="0.2">
      <c r="A7" s="16"/>
    </row>
    <row r="8" spans="1:10" x14ac:dyDescent="0.2">
      <c r="A8" s="16" t="s">
        <v>15</v>
      </c>
    </row>
    <row r="9" spans="1:10" s="1" customFormat="1" x14ac:dyDescent="0.2">
      <c r="A9" s="17"/>
    </row>
    <row r="10" spans="1:10" s="1" customFormat="1" x14ac:dyDescent="0.2">
      <c r="A10" s="1" t="s">
        <v>16</v>
      </c>
      <c r="E10" s="1">
        <v>0</v>
      </c>
      <c r="H10" s="1">
        <v>0</v>
      </c>
    </row>
    <row r="11" spans="1:10" s="1" customFormat="1" x14ac:dyDescent="0.2">
      <c r="A11" s="1" t="s">
        <v>17</v>
      </c>
      <c r="E11" s="1">
        <v>77217.31</v>
      </c>
      <c r="H11" s="1">
        <v>79075.31</v>
      </c>
    </row>
    <row r="12" spans="1:10" s="1" customFormat="1" x14ac:dyDescent="0.2">
      <c r="A12" s="17"/>
    </row>
    <row r="13" spans="1:10" s="1" customFormat="1" x14ac:dyDescent="0.2">
      <c r="A13" s="16" t="s">
        <v>18</v>
      </c>
      <c r="E13" s="18">
        <f>SUM(E10:E12)</f>
        <v>77217.31</v>
      </c>
      <c r="F13" s="18"/>
      <c r="G13" s="18"/>
      <c r="H13" s="18">
        <f>SUM(H10:H12)</f>
        <v>79075.31</v>
      </c>
      <c r="I13" s="18"/>
      <c r="J13" s="18"/>
    </row>
    <row r="14" spans="1:10" s="1" customFormat="1" x14ac:dyDescent="0.2">
      <c r="A14" s="17"/>
    </row>
    <row r="15" spans="1:10" s="1" customFormat="1" ht="15.75" x14ac:dyDescent="0.25">
      <c r="A15" s="15" t="s">
        <v>19</v>
      </c>
      <c r="E15" s="18">
        <f>SUM(E13)</f>
        <v>77217.31</v>
      </c>
      <c r="F15" s="18"/>
      <c r="G15" s="18"/>
      <c r="H15" s="18">
        <f>SUM(H13)</f>
        <v>79075.31</v>
      </c>
    </row>
    <row r="16" spans="1:10" s="1" customFormat="1" x14ac:dyDescent="0.2">
      <c r="A16" s="17"/>
    </row>
    <row r="17" spans="1:10" s="1" customFormat="1" x14ac:dyDescent="0.2">
      <c r="A17" s="17"/>
    </row>
    <row r="18" spans="1:10" s="1" customFormat="1" ht="15.75" x14ac:dyDescent="0.25">
      <c r="A18" s="15" t="s">
        <v>20</v>
      </c>
    </row>
    <row r="19" spans="1:10" x14ac:dyDescent="0.2">
      <c r="A19" s="17"/>
    </row>
    <row r="20" spans="1:10" x14ac:dyDescent="0.2">
      <c r="A20" s="16" t="s">
        <v>21</v>
      </c>
    </row>
    <row r="21" spans="1:10" x14ac:dyDescent="0.2">
      <c r="A21" s="17"/>
    </row>
    <row r="22" spans="1:10" x14ac:dyDescent="0.2">
      <c r="A22" t="s">
        <v>22</v>
      </c>
      <c r="E22" s="1">
        <v>65461.06</v>
      </c>
      <c r="F22" s="1"/>
      <c r="G22" s="1"/>
      <c r="H22" s="1">
        <v>63845.31</v>
      </c>
      <c r="I22" s="1"/>
      <c r="J22" s="1"/>
    </row>
    <row r="23" spans="1:10" x14ac:dyDescent="0.2">
      <c r="A23" t="s">
        <v>8</v>
      </c>
      <c r="E23" s="1">
        <v>-1615.75</v>
      </c>
      <c r="F23" s="1"/>
      <c r="G23" s="1"/>
      <c r="H23" s="1">
        <v>1130</v>
      </c>
      <c r="I23" s="1"/>
      <c r="J23" s="1"/>
    </row>
    <row r="24" spans="1:10" x14ac:dyDescent="0.2">
      <c r="A24" s="17"/>
    </row>
    <row r="25" spans="1:10" x14ac:dyDescent="0.2">
      <c r="A25" s="16" t="s">
        <v>23</v>
      </c>
      <c r="E25" s="18">
        <f>SUM(E22:E24)</f>
        <v>63845.31</v>
      </c>
      <c r="F25" s="18"/>
      <c r="G25" s="18"/>
      <c r="H25" s="18">
        <f>SUM(H22:H24)</f>
        <v>64975.31</v>
      </c>
      <c r="I25" s="16"/>
      <c r="J25" s="16"/>
    </row>
    <row r="26" spans="1:10" x14ac:dyDescent="0.2">
      <c r="A26" s="19"/>
    </row>
    <row r="27" spans="1:10" x14ac:dyDescent="0.2">
      <c r="A27" s="16" t="s">
        <v>31</v>
      </c>
      <c r="E27" s="1">
        <v>0</v>
      </c>
      <c r="F27" s="1"/>
      <c r="G27" s="1"/>
      <c r="H27" s="1">
        <v>0</v>
      </c>
    </row>
    <row r="28" spans="1:10" x14ac:dyDescent="0.2">
      <c r="A28" s="16"/>
    </row>
    <row r="29" spans="1:10" x14ac:dyDescent="0.2">
      <c r="A29" s="16" t="s">
        <v>24</v>
      </c>
    </row>
    <row r="31" spans="1:10" x14ac:dyDescent="0.2">
      <c r="A31" s="16" t="s">
        <v>25</v>
      </c>
    </row>
    <row r="32" spans="1:10" x14ac:dyDescent="0.2">
      <c r="A32" s="16"/>
    </row>
    <row r="33" spans="1:11" x14ac:dyDescent="0.2">
      <c r="A33" t="s">
        <v>26</v>
      </c>
      <c r="E33" s="1">
        <v>1372</v>
      </c>
      <c r="F33" s="1"/>
      <c r="G33" s="1"/>
      <c r="H33" s="1">
        <v>2100</v>
      </c>
      <c r="K33" s="1"/>
    </row>
    <row r="34" spans="1:11" x14ac:dyDescent="0.2">
      <c r="A34" t="s">
        <v>27</v>
      </c>
      <c r="E34" s="1">
        <v>12000</v>
      </c>
      <c r="F34" s="1"/>
      <c r="G34" s="1"/>
      <c r="H34" s="1">
        <v>12000</v>
      </c>
    </row>
    <row r="35" spans="1:11" x14ac:dyDescent="0.2">
      <c r="E35" s="1"/>
      <c r="F35" s="1"/>
      <c r="G35" s="1"/>
      <c r="H35" s="1"/>
    </row>
    <row r="36" spans="1:11" x14ac:dyDescent="0.2">
      <c r="A36" s="16" t="s">
        <v>28</v>
      </c>
      <c r="E36" s="18">
        <f>SUM(E33:E35)</f>
        <v>13372</v>
      </c>
      <c r="F36" s="18"/>
      <c r="G36" s="18"/>
      <c r="H36" s="18">
        <f>SUM(H33:H35)</f>
        <v>14100</v>
      </c>
      <c r="I36" s="16"/>
      <c r="J36" s="16"/>
    </row>
    <row r="38" spans="1:11" ht="15.75" x14ac:dyDescent="0.25">
      <c r="A38" s="15" t="s">
        <v>29</v>
      </c>
      <c r="E38" s="18">
        <f>SUM(E25+E36)</f>
        <v>77217.31</v>
      </c>
      <c r="F38" s="18"/>
      <c r="G38" s="18"/>
      <c r="H38" s="18">
        <f>SUM(H25+H36)</f>
        <v>79075.31</v>
      </c>
    </row>
    <row r="40" spans="1:11" x14ac:dyDescent="0.2">
      <c r="A40" s="11" t="s">
        <v>43</v>
      </c>
    </row>
    <row r="41" spans="1:11" x14ac:dyDescent="0.2">
      <c r="A41" s="11"/>
    </row>
    <row r="42" spans="1:11" x14ac:dyDescent="0.2">
      <c r="A42" s="16" t="s">
        <v>42</v>
      </c>
    </row>
    <row r="44" spans="1:11" ht="18" customHeight="1" x14ac:dyDescent="0.2"/>
    <row r="45" spans="1:11" x14ac:dyDescent="0.2">
      <c r="A45" t="s">
        <v>45</v>
      </c>
      <c r="C45" t="s">
        <v>51</v>
      </c>
      <c r="E45" t="s">
        <v>46</v>
      </c>
    </row>
    <row r="46" spans="1:11" x14ac:dyDescent="0.2">
      <c r="A46" t="s">
        <v>38</v>
      </c>
      <c r="C46" t="s">
        <v>50</v>
      </c>
      <c r="E46" t="s">
        <v>40</v>
      </c>
    </row>
    <row r="48" spans="1:11" ht="23.25" customHeight="1" x14ac:dyDescent="0.2"/>
    <row r="49" spans="1:5" x14ac:dyDescent="0.2">
      <c r="A49" t="s">
        <v>48</v>
      </c>
      <c r="E49" t="s">
        <v>49</v>
      </c>
    </row>
    <row r="50" spans="1:5" x14ac:dyDescent="0.2">
      <c r="A50" t="s">
        <v>47</v>
      </c>
      <c r="E50" t="s">
        <v>39</v>
      </c>
    </row>
    <row r="52" spans="1:5" x14ac:dyDescent="0.2">
      <c r="A52" s="11" t="s">
        <v>44</v>
      </c>
    </row>
    <row r="56" spans="1:5" x14ac:dyDescent="0.2">
      <c r="A56" t="s">
        <v>52</v>
      </c>
      <c r="D56" s="11"/>
    </row>
    <row r="57" spans="1:5" x14ac:dyDescent="0.2">
      <c r="A57" s="11" t="s">
        <v>41</v>
      </c>
    </row>
  </sheetData>
  <phoneticPr fontId="1" type="noConversion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>
    <oddHeader>&amp;LGotlands Badmintonförbund
834001 - 0779&amp;CFörenklat Årsbokslut
2022/23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6a4375-13fb-4a2a-ab72-c26d68d44a8f">
      <Terms xmlns="http://schemas.microsoft.com/office/infopath/2007/PartnerControls"/>
    </lcf76f155ced4ddcb4097134ff3c332f>
    <TaxCatchAll xmlns="b276f767-0d03-460c-a2bb-fc1a52dad3d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FA804B58513443AA8629A618368CCE" ma:contentTypeVersion="22" ma:contentTypeDescription="Skapa ett nytt dokument." ma:contentTypeScope="" ma:versionID="285e69cdaf3c60f33c4b79afddb16ea7">
  <xsd:schema xmlns:xsd="http://www.w3.org/2001/XMLSchema" xmlns:xs="http://www.w3.org/2001/XMLSchema" xmlns:p="http://schemas.microsoft.com/office/2006/metadata/properties" xmlns:ns2="a06a4375-13fb-4a2a-ab72-c26d68d44a8f" xmlns:ns3="b276f767-0d03-460c-a2bb-fc1a52dad3d4" targetNamespace="http://schemas.microsoft.com/office/2006/metadata/properties" ma:root="true" ma:fieldsID="23170b0d592e2c73b91a9f252ace247e" ns2:_="" ns3:_="">
    <xsd:import namespace="a06a4375-13fb-4a2a-ab72-c26d68d44a8f"/>
    <xsd:import namespace="b276f767-0d03-460c-a2bb-fc1a52dad3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4375-13fb-4a2a-ab72-c26d68d44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6f767-0d03-460c-a2bb-fc1a52dad3d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b148d65-e3db-49f1-985c-84f9aea86eea}" ma:internalName="TaxCatchAll" ma:showField="CatchAllData" ma:web="b276f767-0d03-460c-a2bb-fc1a52dad3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A720B-04DC-42E9-8F8D-92FB2AB8286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276f767-0d03-460c-a2bb-fc1a52dad3d4"/>
    <ds:schemaRef ds:uri="a06a4375-13fb-4a2a-ab72-c26d68d44a8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DF3595-47DE-4ED1-9E6C-2EA0471571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618517-F92C-4B58-A18F-AAB46835E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4375-13fb-4a2a-ab72-c26d68d44a8f"/>
    <ds:schemaRef ds:uri="b276f767-0d03-460c-a2bb-fc1a52dad3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RR</vt:lpstr>
      <vt:lpstr>BR</vt:lpstr>
    </vt:vector>
  </TitlesOfParts>
  <Company>Gotlands Idrottsförbund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Bo Johansson (RF-SISU Gotland)</cp:lastModifiedBy>
  <cp:lastPrinted>2023-11-20T10:19:55Z</cp:lastPrinted>
  <dcterms:created xsi:type="dcterms:W3CDTF">2006-12-05T08:16:03Z</dcterms:created>
  <dcterms:modified xsi:type="dcterms:W3CDTF">2023-11-20T10:21:33Z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0x01010021FA804B58513443AA8629A618368CCE</vt:lpwstr>
  </property>
  <property fmtid="{D5CDD505-2E9C-101B-9397-08002B2CF9AE}" pid="3" name="MediaServiceImageTags">
    <vt:lpwstr/>
  </property>
</Properties>
</file>